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6" windowHeight="9432" activeTab="0"/>
  </bookViews>
  <sheets>
    <sheet name="F6b_EAEPED_CA (2)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<sst xmlns="http://schemas.openxmlformats.org/spreadsheetml/2006/main" count="38" uniqueCount="27">
  <si>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</si>
  <si>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</si>
  <si>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</si>
  <si>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</si>
  <si>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</si>
  <si>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</si>
  <si>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</si>
  <si>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</si>
  <si>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</si>
  <si>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</si>
  <si>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</si>
  <si>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</si>
  <si>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</si>
  <si>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</si>
  <si>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Judicial del Estado de Campeche (a)</t>
  </si>
  <si>
    <t>Del 1 de Enero al 30 de Septiembre de 2019 (b)</t>
  </si>
  <si>
    <t>PRESIDENCIA.</t>
  </si>
  <si>
    <t>H. TRIBUNAL.</t>
  </si>
  <si>
    <t>CONSEJO DE LA JUDICATURA.</t>
  </si>
  <si>
    <t>ESCUELA JUDICIAL.</t>
  </si>
  <si>
    <t>CAPACITACION.</t>
  </si>
  <si>
    <t>SIPINNA CAP.</t>
  </si>
  <si>
    <t>EQUIDAD DE GENERO.</t>
  </si>
  <si>
    <t>JUZGADOS DE ORALIDAD.</t>
  </si>
  <si>
    <t>SALA ADMINISTRATIVA.</t>
  </si>
  <si>
    <t>CENTRO DE ENCUENTRO FAMILIAR.</t>
  </si>
  <si>
    <t>JUZGADO DE ADOLESCENTES.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</si>
</sst>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168" fontId="37" fillId="0" borderId="12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2" xfId="0" applyFont="1" applyFill="1" applyBorder="1" applyAlignment="1">
      <alignment horizontal="center" vertical="center" wrapText="1"/>
    </xf>
    <xf numFmtId="169" fontId="37" fillId="0" borderId="10" xfId="0" applyNumberFormat="1" applyFont="1" applyBorder="1" applyAlignment="1">
      <alignment horizontal="right" vertical="center" wrapText="1"/>
    </xf>
    <xf numFmtId="169" fontId="37" fillId="0" borderId="13" xfId="0" applyNumberFormat="1" applyFont="1" applyBorder="1" applyAlignment="1">
      <alignment horizontal="right" vertical="center"/>
    </xf>
    <xf numFmtId="169" fontId="37" fillId="0" borderId="13" xfId="0" applyNumberFormat="1" applyFont="1" applyBorder="1" applyAlignment="1">
      <alignment horizontal="right" vertical="center" wrapText="1"/>
    </xf>
    <xf numFmtId="169" fontId="36" fillId="0" borderId="10" xfId="0" applyNumberFormat="1" applyFont="1" applyBorder="1" applyAlignment="1">
      <alignment horizontal="right" vertical="center" wrapText="1"/>
    </xf>
    <xf numFmtId="44" fontId="36" fillId="0" borderId="14" xfId="48" applyFont="1" applyBorder="1" applyAlignment="1">
      <alignment horizontal="right" vertical="center" wrapText="1"/>
    </xf>
    <xf numFmtId="44" fontId="36" fillId="0" borderId="13" xfId="48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33" sqref="C33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3.421875" style="4" bestFit="1" customWidth="1"/>
    <col min="4" max="4" width="13.28125" style="4" customWidth="1"/>
    <col min="5" max="8" width="13.421875" style="4" bestFit="1" customWidth="1"/>
    <col min="9" max="16384" width="11.00390625" style="4" customWidth="1"/>
  </cols>
  <sheetData>
    <row r="1" ht="14.25" thickBot="1"/>
    <row r="2" spans="2:8" ht="13.5">
      <c r="B2" s="16" t="s">
        <v>14</v>
      </c>
      <c r="C2" s="17"/>
      <c r="D2" s="17"/>
      <c r="E2" s="17"/>
      <c r="F2" s="17"/>
      <c r="G2" s="17"/>
      <c r="H2" s="18"/>
    </row>
    <row r="3" spans="2:8" ht="13.5">
      <c r="B3" s="19" t="s">
        <v>0</v>
      </c>
      <c r="C3" s="20"/>
      <c r="D3" s="20"/>
      <c r="E3" s="20"/>
      <c r="F3" s="20"/>
      <c r="G3" s="20"/>
      <c r="H3" s="21"/>
    </row>
    <row r="4" spans="2:8" ht="13.5">
      <c r="B4" s="19" t="s">
        <v>1</v>
      </c>
      <c r="C4" s="20"/>
      <c r="D4" s="20"/>
      <c r="E4" s="20"/>
      <c r="F4" s="20"/>
      <c r="G4" s="20"/>
      <c r="H4" s="21"/>
    </row>
    <row r="5" spans="2:8" ht="13.5">
      <c r="B5" s="19" t="s">
        <v>15</v>
      </c>
      <c r="C5" s="20"/>
      <c r="D5" s="20"/>
      <c r="E5" s="20"/>
      <c r="F5" s="20"/>
      <c r="G5" s="20"/>
      <c r="H5" s="21"/>
    </row>
    <row r="6" spans="2:8" ht="14.25" thickBot="1">
      <c r="B6" s="22" t="s">
        <v>2</v>
      </c>
      <c r="C6" s="23"/>
      <c r="D6" s="23"/>
      <c r="E6" s="23"/>
      <c r="F6" s="23"/>
      <c r="G6" s="23"/>
      <c r="H6" s="24"/>
    </row>
    <row r="7" spans="2:8" ht="14.25" thickBot="1">
      <c r="B7" s="25" t="s">
        <v>3</v>
      </c>
      <c r="C7" s="27" t="s">
        <v>4</v>
      </c>
      <c r="D7" s="28"/>
      <c r="E7" s="28"/>
      <c r="F7" s="28"/>
      <c r="G7" s="29"/>
      <c r="H7" s="25" t="s">
        <v>5</v>
      </c>
    </row>
    <row r="8" spans="2:8" ht="27.75" thickBot="1">
      <c r="B8" s="26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26"/>
    </row>
    <row r="9" spans="2:8" ht="13.5">
      <c r="B9" s="1" t="s">
        <v>12</v>
      </c>
      <c r="C9" s="14">
        <f aca="true" t="shared" si="0" ref="C9:H9">SUM(C10:C20)</f>
        <v>308710807</v>
      </c>
      <c r="D9" s="14">
        <f t="shared" si="0"/>
        <v>1835340.65</v>
      </c>
      <c r="E9" s="14">
        <f t="shared" si="0"/>
        <v>310546147.65</v>
      </c>
      <c r="F9" s="14">
        <f t="shared" si="0"/>
        <v>212474536.92000002</v>
      </c>
      <c r="G9" s="14">
        <f t="shared" si="0"/>
        <v>212474536.92000002</v>
      </c>
      <c r="H9" s="14">
        <f t="shared" si="0"/>
        <v>98071610.73</v>
      </c>
    </row>
    <row r="10" spans="2:8" ht="12.75" customHeight="1">
      <c r="B10" s="6" t="s">
        <v>16</v>
      </c>
      <c r="C10" s="10">
        <v>6023575.2</v>
      </c>
      <c r="D10" s="30">
        <v>-3338.88</v>
      </c>
      <c r="E10" s="10">
        <f aca="true" t="shared" si="1" ref="E10:E20">C10+D10</f>
        <v>6020236.32</v>
      </c>
      <c r="F10" s="10">
        <v>3564035.78</v>
      </c>
      <c r="G10" s="10">
        <v>3564035.78</v>
      </c>
      <c r="H10" s="11">
        <f aca="true" t="shared" si="2" ref="H10:H20">E10-F10</f>
        <v>2456200.5400000005</v>
      </c>
    </row>
    <row r="11" spans="2:8" ht="13.5">
      <c r="B11" s="6" t="s">
        <v>17</v>
      </c>
      <c r="C11" s="12">
        <v>68632351.8</v>
      </c>
      <c r="D11" s="31">
        <v>-1618011.25</v>
      </c>
      <c r="E11" s="12">
        <f t="shared" si="1"/>
        <v>67014340.55</v>
      </c>
      <c r="F11" s="12">
        <v>36234022.78</v>
      </c>
      <c r="G11" s="12">
        <v>36234022.78</v>
      </c>
      <c r="H11" s="11">
        <f t="shared" si="2"/>
        <v>30780317.769999996</v>
      </c>
    </row>
    <row r="12" spans="2:8" ht="13.5">
      <c r="B12" s="6" t="s">
        <v>18</v>
      </c>
      <c r="C12" s="12">
        <v>173702941</v>
      </c>
      <c r="D12" s="12">
        <v>4628697.42</v>
      </c>
      <c r="E12" s="12">
        <f t="shared" si="1"/>
        <v>178331638.42</v>
      </c>
      <c r="F12" s="12">
        <v>140112818.06</v>
      </c>
      <c r="G12" s="12">
        <f>+F12</f>
        <v>140112818.06</v>
      </c>
      <c r="H12" s="11">
        <f t="shared" si="2"/>
        <v>38218820.359999985</v>
      </c>
    </row>
    <row r="13" spans="2:8" ht="13.5">
      <c r="B13" s="6" t="s">
        <v>19</v>
      </c>
      <c r="C13" s="12">
        <v>3064908</v>
      </c>
      <c r="D13" s="12">
        <v>0</v>
      </c>
      <c r="E13" s="12">
        <f t="shared" si="1"/>
        <v>3064908</v>
      </c>
      <c r="F13" s="12">
        <v>1630188.48</v>
      </c>
      <c r="G13" s="12">
        <v>1630188.48</v>
      </c>
      <c r="H13" s="11">
        <f t="shared" si="2"/>
        <v>1434719.52</v>
      </c>
    </row>
    <row r="14" spans="2:8" ht="13.5">
      <c r="B14" s="6" t="s">
        <v>20</v>
      </c>
      <c r="C14" s="12">
        <v>380000</v>
      </c>
      <c r="D14" s="12">
        <v>0</v>
      </c>
      <c r="E14" s="12">
        <f t="shared" si="1"/>
        <v>380000</v>
      </c>
      <c r="F14" s="12">
        <v>106143.02</v>
      </c>
      <c r="G14" s="12">
        <v>106143.02</v>
      </c>
      <c r="H14" s="11">
        <f t="shared" si="2"/>
        <v>273856.98</v>
      </c>
    </row>
    <row r="15" spans="2:8" ht="13.5">
      <c r="B15" s="6" t="s">
        <v>21</v>
      </c>
      <c r="C15" s="12">
        <v>120000</v>
      </c>
      <c r="D15" s="12">
        <v>0</v>
      </c>
      <c r="E15" s="12">
        <f t="shared" si="1"/>
        <v>120000</v>
      </c>
      <c r="F15" s="12">
        <v>81432</v>
      </c>
      <c r="G15" s="12">
        <v>81432</v>
      </c>
      <c r="H15" s="11">
        <f t="shared" si="2"/>
        <v>38568</v>
      </c>
    </row>
    <row r="16" spans="2:8" ht="13.5">
      <c r="B16" s="6" t="s">
        <v>22</v>
      </c>
      <c r="C16" s="12">
        <v>230000</v>
      </c>
      <c r="D16" s="12">
        <v>0</v>
      </c>
      <c r="E16" s="12">
        <f t="shared" si="1"/>
        <v>230000</v>
      </c>
      <c r="F16" s="12">
        <v>170194</v>
      </c>
      <c r="G16" s="12">
        <v>170194</v>
      </c>
      <c r="H16" s="11">
        <f t="shared" si="2"/>
        <v>59806</v>
      </c>
    </row>
    <row r="17" spans="2:8" ht="13.5">
      <c r="B17" s="6" t="s">
        <v>23</v>
      </c>
      <c r="C17" s="12">
        <v>40381343</v>
      </c>
      <c r="D17" s="31">
        <v>-946050.64</v>
      </c>
      <c r="E17" s="12">
        <f t="shared" si="1"/>
        <v>39435292.36</v>
      </c>
      <c r="F17" s="12">
        <v>22130230.93</v>
      </c>
      <c r="G17" s="12">
        <v>22130230.93</v>
      </c>
      <c r="H17" s="11">
        <f t="shared" si="2"/>
        <v>17305061.43</v>
      </c>
    </row>
    <row r="18" spans="2:8" ht="13.5">
      <c r="B18" s="5" t="s">
        <v>24</v>
      </c>
      <c r="C18" s="12">
        <v>9928661</v>
      </c>
      <c r="D18" s="31">
        <v>-225956</v>
      </c>
      <c r="E18" s="12">
        <f t="shared" si="1"/>
        <v>9702705</v>
      </c>
      <c r="F18" s="12">
        <v>5119363.66</v>
      </c>
      <c r="G18" s="12">
        <v>5119363.66</v>
      </c>
      <c r="H18" s="12">
        <f t="shared" si="2"/>
        <v>4583341.34</v>
      </c>
    </row>
    <row r="19" spans="2:8" ht="13.5">
      <c r="B19" s="5" t="s">
        <v>25</v>
      </c>
      <c r="C19" s="12">
        <v>3766844</v>
      </c>
      <c r="D19" s="12">
        <v>0</v>
      </c>
      <c r="E19" s="12">
        <f t="shared" si="1"/>
        <v>3766844</v>
      </c>
      <c r="F19" s="12">
        <v>1925987.22</v>
      </c>
      <c r="G19" s="12">
        <v>1925987.22</v>
      </c>
      <c r="H19" s="12">
        <f t="shared" si="2"/>
        <v>1840856.78</v>
      </c>
    </row>
    <row r="20" spans="2:8" ht="13.5">
      <c r="B20" s="5" t="s">
        <v>26</v>
      </c>
      <c r="C20" s="12">
        <v>2480183</v>
      </c>
      <c r="D20" s="12">
        <v>0</v>
      </c>
      <c r="E20" s="12">
        <f t="shared" si="1"/>
        <v>2480183</v>
      </c>
      <c r="F20" s="12">
        <v>1400120.99</v>
      </c>
      <c r="G20" s="12">
        <v>1400120.99</v>
      </c>
      <c r="H20" s="12">
        <f t="shared" si="2"/>
        <v>1080062.01</v>
      </c>
    </row>
    <row r="21" spans="2:8" s="8" customFormat="1" ht="13.5">
      <c r="B21" s="2" t="s">
        <v>13</v>
      </c>
      <c r="C21" s="13">
        <f aca="true" t="shared" si="3" ref="C21:H21">SUM(C24:C31)</f>
        <v>0</v>
      </c>
      <c r="D21" s="13">
        <f t="shared" si="3"/>
        <v>21214478.95</v>
      </c>
      <c r="E21" s="13">
        <f t="shared" si="3"/>
        <v>21214478.95</v>
      </c>
      <c r="F21" s="13">
        <f t="shared" si="3"/>
        <v>8670620.56</v>
      </c>
      <c r="G21" s="13">
        <f t="shared" si="3"/>
        <v>8670620.56</v>
      </c>
      <c r="H21" s="13">
        <f t="shared" si="3"/>
        <v>12543858.389999999</v>
      </c>
    </row>
    <row r="22" spans="2:8" s="8" customFormat="1" ht="13.5">
      <c r="B22" s="6" t="s">
        <v>16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2">
        <v>0</v>
      </c>
    </row>
    <row r="23" spans="2:8" s="8" customFormat="1" ht="13.5">
      <c r="B23" s="6" t="s">
        <v>17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2">
        <v>0</v>
      </c>
    </row>
    <row r="24" spans="2:8" ht="13.5">
      <c r="B24" s="6" t="s">
        <v>18</v>
      </c>
      <c r="C24" s="10">
        <v>0</v>
      </c>
      <c r="D24" s="10">
        <v>21214478.95</v>
      </c>
      <c r="E24" s="10">
        <f>C24+D24</f>
        <v>21214478.95</v>
      </c>
      <c r="F24" s="10">
        <v>8670620.56</v>
      </c>
      <c r="G24" s="10">
        <v>8670620.56</v>
      </c>
      <c r="H24" s="11">
        <f>E24-F24</f>
        <v>12543858.389999999</v>
      </c>
    </row>
    <row r="25" spans="2:8" ht="13.5">
      <c r="B25" s="6" t="s">
        <v>19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1">
        <f aca="true" t="shared" si="4" ref="H25:H32">E25-F25</f>
        <v>0</v>
      </c>
    </row>
    <row r="26" spans="2:8" ht="13.5">
      <c r="B26" s="6" t="s">
        <v>20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1">
        <f t="shared" si="4"/>
        <v>0</v>
      </c>
    </row>
    <row r="27" spans="2:8" ht="13.5">
      <c r="B27" s="6" t="s">
        <v>21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1">
        <f t="shared" si="4"/>
        <v>0</v>
      </c>
    </row>
    <row r="28" spans="2:8" ht="13.5">
      <c r="B28" s="6" t="s">
        <v>22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1">
        <f t="shared" si="4"/>
        <v>0</v>
      </c>
    </row>
    <row r="29" spans="2:8" ht="13.5">
      <c r="B29" s="6" t="s">
        <v>23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1">
        <f t="shared" si="4"/>
        <v>0</v>
      </c>
    </row>
    <row r="30" spans="2:8" ht="13.5">
      <c r="B30" s="5" t="s">
        <v>24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1">
        <f t="shared" si="4"/>
        <v>0</v>
      </c>
    </row>
    <row r="31" spans="2:8" ht="13.5">
      <c r="B31" s="5" t="s">
        <v>25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1">
        <f t="shared" si="4"/>
        <v>0</v>
      </c>
    </row>
    <row r="32" spans="2:8" ht="13.5">
      <c r="B32" s="5" t="s">
        <v>26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1">
        <f t="shared" si="4"/>
        <v>0</v>
      </c>
    </row>
    <row r="33" spans="2:8" ht="13.5">
      <c r="B33" s="1" t="s">
        <v>11</v>
      </c>
      <c r="C33" s="15">
        <f aca="true" t="shared" si="5" ref="C33:H33">C9+C21</f>
        <v>308710807</v>
      </c>
      <c r="D33" s="15">
        <f t="shared" si="5"/>
        <v>23049819.599999998</v>
      </c>
      <c r="E33" s="15">
        <f t="shared" si="5"/>
        <v>331760626.59999996</v>
      </c>
      <c r="F33" s="15">
        <f t="shared" si="5"/>
        <v>221145157.48000002</v>
      </c>
      <c r="G33" s="15">
        <f t="shared" si="5"/>
        <v>221145157.48000002</v>
      </c>
      <c r="H33" s="15">
        <f t="shared" si="5"/>
        <v>110615469.12</v>
      </c>
    </row>
    <row r="34" spans="2:8" ht="14.25" thickBot="1">
      <c r="B34" s="3"/>
      <c r="C34" s="7"/>
      <c r="D34" s="7"/>
      <c r="E34" s="7"/>
      <c r="F34" s="7"/>
      <c r="G34" s="7"/>
      <c r="H34" s="7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2019-10-17T15:17:42Z</cp:lastPrinted>
  <dcterms:created xsi:type="dcterms:W3CDTF">2016-10-11T20:43:07Z</dcterms:created>
  <dcterms:modified xsi:type="dcterms:W3CDTF">2019-10-17T15:18:16Z</dcterms:modified>
  <cp:category/>
  <cp:version/>
  <cp:contentType/>
  <cp:contentStatus/>
</cp:coreProperties>
</file>